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(a)" sheetId="5" r:id="rId1"/>
    <sheet name="(b)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'(a)'!$B$11:$B$12</definedName>
    <definedName name="solver_adj" localSheetId="1" hidden="1">'(b)'!$B$11:$B$12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'(a)'!$B$11:$B$12</definedName>
    <definedName name="solver_lhs1" localSheetId="1" hidden="1">'(b)'!$F$6</definedName>
    <definedName name="solver_lhs2" localSheetId="0" hidden="1">'(a)'!$F$6</definedName>
    <definedName name="solver_lhs2" localSheetId="1" hidden="1">'(b)'!$F$7</definedName>
    <definedName name="solver_lhs3" localSheetId="0" hidden="1">'(a)'!$F$7</definedName>
    <definedName name="solver_lhs3" localSheetId="1" hidden="1">'(b)'!$F$8</definedName>
    <definedName name="solver_lhs4" localSheetId="0" hidden="1">'(a)'!$F$8</definedName>
    <definedName name="solver_lhs4" localSheetId="1" hidden="1">'(b)'!$B$11:$B$12</definedName>
    <definedName name="solver_lin" localSheetId="0" hidden="1">1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4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pt" localSheetId="0" hidden="1">'(a)'!$B$13</definedName>
    <definedName name="solver_opt" localSheetId="1" hidden="1">'(b)'!$B$13</definedName>
    <definedName name="solver_pre" localSheetId="0" hidden="1">0.000001</definedName>
    <definedName name="solver_pre" localSheetId="1" hidden="1">0.000001</definedName>
    <definedName name="solver_rel1" localSheetId="0" hidden="1">3</definedName>
    <definedName name="solver_rel1" localSheetId="1" hidden="1">3</definedName>
    <definedName name="solver_rel2" localSheetId="0" hidden="1">3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l4" localSheetId="0" hidden="1">1</definedName>
    <definedName name="solver_rel4" localSheetId="1" hidden="1">3</definedName>
    <definedName name="solver_rhs1" localSheetId="0" hidden="1">0</definedName>
    <definedName name="solver_rhs1" localSheetId="1" hidden="1">'(b)'!$E$6</definedName>
    <definedName name="solver_rhs2" localSheetId="0" hidden="1">'(a)'!$E$6</definedName>
    <definedName name="solver_rhs2" localSheetId="1" hidden="1">'(b)'!$E$7</definedName>
    <definedName name="solver_rhs3" localSheetId="0" hidden="1">'(a)'!$E$7</definedName>
    <definedName name="solver_rhs3" localSheetId="1" hidden="1">'(b)'!$E$8</definedName>
    <definedName name="solver_rhs4" localSheetId="0" hidden="1">'(a)'!$E$8</definedName>
    <definedName name="solver_rhs4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/>
  <c r="F6" i="5"/>
  <c r="G6" i="5"/>
  <c r="B13" i="5"/>
  <c r="B13" i="6"/>
  <c r="F8" i="6"/>
  <c r="G8" i="6"/>
  <c r="F7" i="6"/>
  <c r="G7" i="6"/>
  <c r="F6" i="6"/>
  <c r="G6" i="6"/>
</calcChain>
</file>

<file path=xl/sharedStrings.xml><?xml version="1.0" encoding="utf-8"?>
<sst xmlns="http://schemas.openxmlformats.org/spreadsheetml/2006/main" count="36" uniqueCount="18">
  <si>
    <t>Usage</t>
  </si>
  <si>
    <t>Production:</t>
  </si>
  <si>
    <t>Cost=</t>
  </si>
  <si>
    <t>Required</t>
  </si>
  <si>
    <t>Operators</t>
  </si>
  <si>
    <t>Permanent</t>
  </si>
  <si>
    <t>Temporary</t>
  </si>
  <si>
    <t>Cost per operator:</t>
  </si>
  <si>
    <t>Constraints:</t>
  </si>
  <si>
    <t>Claims</t>
  </si>
  <si>
    <t>Workstations</t>
  </si>
  <si>
    <t>Defective claims</t>
  </si>
  <si>
    <t>Temporary=</t>
  </si>
  <si>
    <t>Permanent=</t>
  </si>
  <si>
    <t>operators</t>
  </si>
  <si>
    <t>Difference</t>
  </si>
  <si>
    <t>Homework #2-25</t>
  </si>
  <si>
    <t>Homework #2-27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</si>
</sst>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43" fontId="0" fillId="0" borderId="8" xfId="1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30" workbookViewId="0">
      <selection sqref="A1:G13"/>
    </sheetView>
  </sheetViews>
  <sheetFormatPr defaultRowHeight="12.75" x14ac:dyDescent="0.2"/>
  <cols>
    <col min="1" max="1" width="10.85546875" customWidth="1"/>
    <col min="2" max="2" width="9.42578125" bestFit="1" customWidth="1"/>
    <col min="3" max="3" width="10.85546875" customWidth="1"/>
    <col min="4" max="4" width="11.140625" customWidth="1"/>
    <col min="7" max="7" width="10.85546875" customWidth="1"/>
  </cols>
  <sheetData>
    <row r="1" spans="1:7" x14ac:dyDescent="0.2">
      <c r="A1" s="1" t="s">
        <v>16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54</v>
      </c>
      <c r="D4" s="10">
        <v>42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3</v>
      </c>
      <c r="F5" s="9" t="s">
        <v>0</v>
      </c>
      <c r="G5" s="13" t="s">
        <v>15</v>
      </c>
    </row>
    <row r="6" spans="1:7" x14ac:dyDescent="0.2">
      <c r="A6" s="29" t="s">
        <v>9</v>
      </c>
      <c r="B6" s="30"/>
      <c r="C6" s="11">
        <v>16</v>
      </c>
      <c r="D6" s="11">
        <v>12</v>
      </c>
      <c r="E6" s="11">
        <v>450</v>
      </c>
      <c r="F6" s="23">
        <f>C6*B11+D6*B12</f>
        <v>450</v>
      </c>
      <c r="G6" s="11">
        <f>F6-E6</f>
        <v>0</v>
      </c>
    </row>
    <row r="7" spans="1:7" x14ac:dyDescent="0.2">
      <c r="A7" s="31" t="s">
        <v>10</v>
      </c>
      <c r="B7" s="32"/>
      <c r="C7" s="10">
        <v>1</v>
      </c>
      <c r="D7" s="10">
        <v>1</v>
      </c>
      <c r="E7" s="10">
        <v>40</v>
      </c>
      <c r="F7" s="27">
        <f>C7*B11+D7*B12</f>
        <v>28.125</v>
      </c>
      <c r="G7" s="28">
        <f>E7-F7</f>
        <v>11.875</v>
      </c>
    </row>
    <row r="8" spans="1:7" x14ac:dyDescent="0.2">
      <c r="A8" s="29" t="s">
        <v>11</v>
      </c>
      <c r="B8" s="30"/>
      <c r="C8" s="24">
        <v>0.5</v>
      </c>
      <c r="D8" s="11">
        <v>1.4</v>
      </c>
      <c r="E8" s="23">
        <v>25</v>
      </c>
      <c r="F8" s="11">
        <f>C8*B11+D8*B12</f>
        <v>14.0625</v>
      </c>
      <c r="G8" s="22">
        <f>E8-F8</f>
        <v>10.9375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7" t="s">
        <v>13</v>
      </c>
      <c r="B11" s="26">
        <v>28.125</v>
      </c>
      <c r="C11" s="20" t="s">
        <v>14</v>
      </c>
      <c r="D11" s="4"/>
      <c r="E11" s="4"/>
      <c r="F11" s="4"/>
      <c r="G11" s="4"/>
    </row>
    <row r="12" spans="1:7" x14ac:dyDescent="0.2">
      <c r="A12" s="18" t="s">
        <v>12</v>
      </c>
      <c r="B12" s="26">
        <v>0</v>
      </c>
      <c r="C12" s="21" t="s">
        <v>14</v>
      </c>
    </row>
    <row r="13" spans="1:7" x14ac:dyDescent="0.2">
      <c r="A13" s="19" t="s">
        <v>2</v>
      </c>
      <c r="B13" s="25">
        <f>C4*B11+D4*B12</f>
        <v>1518.75</v>
      </c>
      <c r="C13" s="21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3" sqref="B13"/>
    </sheetView>
  </sheetViews>
  <sheetFormatPr defaultRowHeight="12.75" x14ac:dyDescent="0.2"/>
  <cols>
    <col min="1" max="1" width="13.85546875" customWidth="1"/>
    <col min="2" max="2" width="10.28515625" customWidth="1"/>
  </cols>
  <sheetData>
    <row r="1" spans="1:7" x14ac:dyDescent="0.2">
      <c r="A1" s="1" t="s">
        <v>17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64</v>
      </c>
      <c r="D4" s="10">
        <v>36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3</v>
      </c>
      <c r="F5" s="9" t="s">
        <v>0</v>
      </c>
      <c r="G5" s="13" t="s">
        <v>15</v>
      </c>
    </row>
    <row r="6" spans="1:7" x14ac:dyDescent="0.2">
      <c r="A6" s="29" t="s">
        <v>9</v>
      </c>
      <c r="B6" s="30"/>
      <c r="C6" s="11">
        <v>16</v>
      </c>
      <c r="D6" s="11">
        <v>12</v>
      </c>
      <c r="E6" s="11">
        <v>450</v>
      </c>
      <c r="F6" s="23">
        <f>C6*B11+D6*B12</f>
        <v>450</v>
      </c>
      <c r="G6" s="11">
        <f>F6-E6</f>
        <v>0</v>
      </c>
    </row>
    <row r="7" spans="1:7" x14ac:dyDescent="0.2">
      <c r="A7" s="31" t="s">
        <v>10</v>
      </c>
      <c r="B7" s="32"/>
      <c r="C7" s="10">
        <v>1</v>
      </c>
      <c r="D7" s="10">
        <v>1</v>
      </c>
      <c r="E7" s="10">
        <v>40</v>
      </c>
      <c r="F7" s="27">
        <f>C7*B11+D7*B12</f>
        <v>30.792682918536702</v>
      </c>
      <c r="G7" s="28">
        <f>E7-F7</f>
        <v>9.2073170814632981</v>
      </c>
    </row>
    <row r="8" spans="1:7" x14ac:dyDescent="0.2">
      <c r="A8" s="29" t="s">
        <v>11</v>
      </c>
      <c r="B8" s="30"/>
      <c r="C8" s="24">
        <v>0.5</v>
      </c>
      <c r="D8" s="11">
        <v>1.4</v>
      </c>
      <c r="E8" s="23">
        <v>25</v>
      </c>
      <c r="F8" s="11">
        <f>C8*B11+D8*B12</f>
        <v>24.99999996600048</v>
      </c>
      <c r="G8" s="22">
        <f>E8-F8</f>
        <v>3.3999519644112297E-8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7" t="s">
        <v>13</v>
      </c>
      <c r="B11" s="26">
        <v>20.121951244389891</v>
      </c>
      <c r="C11" s="20" t="s">
        <v>14</v>
      </c>
      <c r="D11" s="4"/>
      <c r="E11" s="4"/>
      <c r="F11" s="4"/>
      <c r="G11" s="4"/>
    </row>
    <row r="12" spans="1:7" x14ac:dyDescent="0.2">
      <c r="A12" s="18" t="s">
        <v>12</v>
      </c>
      <c r="B12" s="26">
        <v>10.670731674146811</v>
      </c>
      <c r="C12" s="21" t="s">
        <v>14</v>
      </c>
    </row>
    <row r="13" spans="1:7" x14ac:dyDescent="0.2">
      <c r="A13" s="19" t="s">
        <v>2</v>
      </c>
      <c r="B13" s="25">
        <f>C4*B11+D4*B12</f>
        <v>1671.9512199102383</v>
      </c>
      <c r="C13" s="21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(a)</vt:lpstr>
      <vt:lpstr>(b)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2010-08-14T18:17:15Z</dcterms:modified>
</cp:coreProperties>
</file>